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47e\AC\Temp\"/>
    </mc:Choice>
  </mc:AlternateContent>
  <xr:revisionPtr revIDLastSave="0" documentId="13_ncr:1000001_{592BDA2A-0B47-8146-9167-A7BE115CD20B}" xr6:coauthVersionLast="38" xr6:coauthVersionMax="38" xr10:uidLastSave="{00000000-0000-0000-0000-000000000000}"/>
  <bookViews>
    <workbookView xWindow="0" yWindow="0" windowWidth="15360" windowHeight="10485" xr2:uid="{00000000-000D-0000-FFFF-FFFF00000000}"/>
  </bookViews>
  <sheets>
    <sheet name="2016 PAZARLAMA-SATIŞ HEDEFİ" sheetId="1" r:id="rId1"/>
    <sheet name="Sayfa2" sheetId="2" r:id="rId2"/>
    <sheet name="Sayfa3" sheetId="3" r:id="rId3"/>
  </sheets>
  <calcPr calcId="179020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B9" i="1"/>
  <c r="N3" i="1"/>
  <c r="N4" i="1"/>
  <c r="N5" i="1"/>
  <c r="N6" i="1"/>
  <c r="N7" i="1"/>
  <c r="N8" i="1"/>
</calcChain>
</file>

<file path=xl/sharedStrings.xml><?xml version="1.0" encoding="utf-8"?>
<sst xmlns="http://schemas.openxmlformats.org/spreadsheetml/2006/main" count="41" uniqueCount="37">
  <si>
    <t>Ürün veya Hizmet (Birim)</t>
  </si>
  <si>
    <t>1.YIL AYLAR BAZINDA SATIŞ HEDEFLERİ
(BİRİM MİKTAR: ADET)</t>
  </si>
  <si>
    <t>1.AY</t>
  </si>
  <si>
    <t>2.AY</t>
  </si>
  <si>
    <t>3.AY</t>
  </si>
  <si>
    <t>4.AY</t>
  </si>
  <si>
    <t>5.AY</t>
  </si>
  <si>
    <t>6.AY</t>
  </si>
  <si>
    <t>7.AY</t>
  </si>
  <si>
    <t>8.AY</t>
  </si>
  <si>
    <t>9.AY</t>
  </si>
  <si>
    <t>10.AY</t>
  </si>
  <si>
    <t>11.AY</t>
  </si>
  <si>
    <t>12.AY</t>
  </si>
  <si>
    <r>
      <t xml:space="preserve">TOPLAM
</t>
    </r>
    <r>
      <rPr>
        <b/>
        <sz val="12"/>
        <color rgb="FFFF0000"/>
        <rFont val="Calibri"/>
        <family val="2"/>
      </rPr>
      <t>(ADET)</t>
    </r>
  </si>
  <si>
    <t>Pasta ve Kek Çeşitleri</t>
  </si>
  <si>
    <t>Sandiviç Çeşitleri</t>
  </si>
  <si>
    <t>Poğaça/Açma/Simit Çeşitleri</t>
  </si>
  <si>
    <t>Su ve Meşrubatlar</t>
  </si>
  <si>
    <t>Kahve Çeşitleri</t>
  </si>
  <si>
    <t>TOPLAM</t>
  </si>
  <si>
    <t>TÜM ÇEŞİTLER BAZINDA ADET OLARAK TOPLAM SATIŞ HEDEFİDİR ---&gt;</t>
  </si>
  <si>
    <t>CİRO HEDEFİ</t>
  </si>
  <si>
    <t>FAALİYETİN ADI</t>
  </si>
  <si>
    <t>ORTALAMA
BİRİM SATIŞ BEDELİ</t>
  </si>
  <si>
    <t>1.YIL
CİRO HEDEFİ</t>
  </si>
  <si>
    <t>HESAPLAMALARA İLİŞKİN AÇIKLAMALAR</t>
  </si>
  <si>
    <t>Günde ortalama 25-40 adet arası pasta ve kek çeşitleri  satışı mevsim etkisine göre hesaplanılmıştır</t>
  </si>
  <si>
    <t>Günde ortalama 25 adet sandiviç çeşitleri
 satışı hesaplanılmıştır</t>
  </si>
  <si>
    <t>Poğaça/Açma/hamur işi Çeşitleri</t>
  </si>
  <si>
    <t>Günde ortalama 80-120 adet poğaça/açma/simit
 satışı mevsim etkisine göre hesaplanılmıştır</t>
  </si>
  <si>
    <t>Su, ve Meşrubatlar</t>
  </si>
  <si>
    <t>Günde ortalama 180-200 adet su, çay, meşrubat
 satışı mevsim etkisine göre hesaplanılmıştır</t>
  </si>
  <si>
    <t>Günde ortalama 600-650 arası kahve satışı
ve mevsim etkisine göre hesaplanılmıştır</t>
  </si>
  <si>
    <t>1.YILDA ÖNGÖRÜLEN 353.600 ADET ÜRÜN SATIŞI NETİCESİNDE ELDE EDİLMESİ HEDEFLENEN
YIL SONU CİRO MİKTARIDIR--&gt;</t>
  </si>
  <si>
    <t>Hesap edilen rakamlar en alt limit ortalamalar üzerinden
hesaplanılmış olup, marka bilinirliğinin artması ve popülasyon yoğunlaşması ile artacağı hedeflenmektedir</t>
  </si>
  <si>
    <t>ORTALAMA AYLIK SATIŞ HEDEFİ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</si>
</sst>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#,##0"/>
    <numFmt numFmtId="165" formatCode="#,##0&quot; TL&quot;;[Red]&quot;-&quot;#,##0&quot; TL&quot;"/>
    <numFmt numFmtId="166" formatCode="#,##0&quot; TL&quot;"/>
    <numFmt numFmtId="167" formatCode="[$-409]General"/>
    <numFmt numFmtId="168" formatCode="[$$-409]#,##0.00;[Red]&quot;-&quot;[$$-409]#,##0.00"/>
  </numFmts>
  <fonts count="15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color rgb="FF0070C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i/>
      <u/>
      <sz val="14"/>
      <color rgb="FFFF0000"/>
      <name val="Calibri"/>
      <family val="2"/>
    </font>
    <font>
      <b/>
      <i/>
      <sz val="14"/>
      <color rgb="FF0070C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  <font>
      <i/>
      <u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1">
    <xf numFmtId="0" fontId="0" fillId="0" borderId="0" xfId="0"/>
    <xf numFmtId="167" fontId="1" fillId="0" borderId="0" xfId="1"/>
    <xf numFmtId="167" fontId="6" fillId="0" borderId="2" xfId="1" applyFont="1" applyBorder="1" applyAlignment="1">
      <alignment horizontal="center" vertical="center" wrapText="1"/>
    </xf>
    <xf numFmtId="167" fontId="7" fillId="0" borderId="2" xfId="1" applyFont="1" applyBorder="1" applyAlignment="1">
      <alignment horizontal="center" vertical="center" wrapText="1"/>
    </xf>
    <xf numFmtId="167" fontId="9" fillId="0" borderId="3" xfId="1" applyFont="1" applyBorder="1" applyAlignment="1">
      <alignment wrapText="1"/>
    </xf>
    <xf numFmtId="164" fontId="9" fillId="0" borderId="1" xfId="1" applyNumberFormat="1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7" fontId="9" fillId="0" borderId="4" xfId="1" applyFont="1" applyBorder="1" applyAlignment="1">
      <alignment wrapText="1"/>
    </xf>
    <xf numFmtId="167" fontId="4" fillId="0" borderId="4" xfId="1" applyFont="1" applyBorder="1"/>
    <xf numFmtId="164" fontId="8" fillId="0" borderId="1" xfId="1" applyNumberFormat="1" applyFont="1" applyBorder="1" applyAlignment="1">
      <alignment horizontal="center" vertical="center" wrapText="1"/>
    </xf>
    <xf numFmtId="167" fontId="8" fillId="0" borderId="1" xfId="1" applyFont="1" applyFill="1" applyBorder="1" applyAlignment="1">
      <alignment vertical="center" wrapText="1"/>
    </xf>
    <xf numFmtId="167" fontId="7" fillId="0" borderId="1" xfId="1" applyFont="1" applyBorder="1" applyAlignment="1">
      <alignment vertical="center"/>
    </xf>
    <xf numFmtId="167" fontId="5" fillId="0" borderId="0" xfId="1" applyFont="1"/>
    <xf numFmtId="167" fontId="9" fillId="0" borderId="3" xfId="1" applyFont="1" applyBorder="1" applyAlignment="1">
      <alignment vertical="center" wrapText="1"/>
    </xf>
    <xf numFmtId="167" fontId="13" fillId="0" borderId="0" xfId="1" applyFont="1"/>
    <xf numFmtId="167" fontId="9" fillId="0" borderId="4" xfId="1" applyFont="1" applyBorder="1" applyAlignment="1">
      <alignment vertical="center" wrapText="1"/>
    </xf>
    <xf numFmtId="167" fontId="4" fillId="0" borderId="1" xfId="1" applyFont="1" applyBorder="1" applyAlignment="1">
      <alignment vertical="center"/>
    </xf>
    <xf numFmtId="167" fontId="4" fillId="0" borderId="1" xfId="1" applyFont="1" applyFill="1" applyBorder="1" applyAlignment="1">
      <alignment horizontal="center" wrapText="1"/>
    </xf>
    <xf numFmtId="167" fontId="5" fillId="0" borderId="1" xfId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7" fontId="7" fillId="0" borderId="5" xfId="1" applyFont="1" applyFill="1" applyBorder="1" applyAlignment="1">
      <alignment horizontal="center" vertical="center" wrapText="1"/>
    </xf>
    <xf numFmtId="167" fontId="5" fillId="0" borderId="1" xfId="1" applyFont="1" applyFill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7" fontId="12" fillId="0" borderId="1" xfId="1" applyFont="1" applyFill="1" applyBorder="1" applyAlignment="1">
      <alignment horizontal="left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"/>
  <sheetViews>
    <sheetView tabSelected="1" topLeftCell="A8" workbookViewId="0" xr3:uid="{AEA406A1-0E4B-5B11-9CD5-51D6E497D94C}">
      <selection activeCell="A8" sqref="A8"/>
    </sheetView>
  </sheetViews>
  <sheetFormatPr defaultRowHeight="15" x14ac:dyDescent="0.2"/>
  <cols>
    <col min="1" max="1" width="27.08984375" style="1" customWidth="1"/>
    <col min="2" max="2" width="8.2109375" style="1" customWidth="1"/>
    <col min="3" max="3" width="8.08984375" style="1" customWidth="1"/>
    <col min="4" max="4" width="8.3359375" style="1" customWidth="1"/>
    <col min="5" max="5" width="8.08984375" style="1" customWidth="1"/>
    <col min="6" max="6" width="8.3359375" style="1" customWidth="1"/>
    <col min="7" max="10" width="8.08984375" style="1" customWidth="1"/>
    <col min="11" max="11" width="10.05078125" style="1" customWidth="1"/>
    <col min="12" max="13" width="8.08984375" style="1" customWidth="1"/>
    <col min="14" max="14" width="11.890625" style="1" customWidth="1"/>
    <col min="15" max="1024" width="8.08984375" style="1" customWidth="1"/>
  </cols>
  <sheetData>
    <row r="1" spans="1:14" ht="59.25" customHeight="1" thickBot="1" x14ac:dyDescent="0.25">
      <c r="A1" s="17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42" customHeight="1" thickBot="1" x14ac:dyDescent="0.25">
      <c r="A2" s="17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1:14" ht="16.5" thickBot="1" x14ac:dyDescent="0.25">
      <c r="A3" s="4" t="s">
        <v>15</v>
      </c>
      <c r="B3" s="5">
        <v>1500</v>
      </c>
      <c r="C3" s="5">
        <v>1400</v>
      </c>
      <c r="D3" s="5">
        <v>1300</v>
      </c>
      <c r="E3" s="5">
        <v>1200</v>
      </c>
      <c r="F3" s="5">
        <v>1200</v>
      </c>
      <c r="G3" s="5">
        <v>1000</v>
      </c>
      <c r="H3" s="5">
        <v>900</v>
      </c>
      <c r="I3" s="5">
        <v>800</v>
      </c>
      <c r="J3" s="5">
        <v>1000</v>
      </c>
      <c r="K3" s="6">
        <v>1200</v>
      </c>
      <c r="L3" s="6">
        <v>1400</v>
      </c>
      <c r="M3" s="6">
        <v>1500</v>
      </c>
      <c r="N3" s="6">
        <f>SUM(B3:M3)</f>
        <v>14400</v>
      </c>
    </row>
    <row r="4" spans="1:14" ht="16.5" thickBot="1" x14ac:dyDescent="0.25">
      <c r="A4" s="4" t="s">
        <v>16</v>
      </c>
      <c r="B4" s="5">
        <v>750</v>
      </c>
      <c r="C4" s="5">
        <v>750</v>
      </c>
      <c r="D4" s="5">
        <v>750</v>
      </c>
      <c r="E4" s="5">
        <v>750</v>
      </c>
      <c r="F4" s="5">
        <v>750</v>
      </c>
      <c r="G4" s="5">
        <v>750</v>
      </c>
      <c r="H4" s="5">
        <v>750</v>
      </c>
      <c r="I4" s="5">
        <v>750</v>
      </c>
      <c r="J4" s="5">
        <v>750</v>
      </c>
      <c r="K4" s="5">
        <v>750</v>
      </c>
      <c r="L4" s="5">
        <v>750</v>
      </c>
      <c r="M4" s="5">
        <v>750</v>
      </c>
      <c r="N4" s="6">
        <f>SUM(B4:M4)</f>
        <v>9000</v>
      </c>
    </row>
    <row r="5" spans="1:14" ht="16.5" thickBot="1" x14ac:dyDescent="0.25">
      <c r="A5" s="4" t="s">
        <v>17</v>
      </c>
      <c r="B5" s="5">
        <v>4300</v>
      </c>
      <c r="C5" s="5">
        <v>4100</v>
      </c>
      <c r="D5" s="5">
        <v>3800</v>
      </c>
      <c r="E5" s="5">
        <v>3100</v>
      </c>
      <c r="F5" s="5">
        <v>3000</v>
      </c>
      <c r="G5" s="5">
        <v>2900</v>
      </c>
      <c r="H5" s="5">
        <v>2800</v>
      </c>
      <c r="I5" s="5">
        <v>2800</v>
      </c>
      <c r="J5" s="5">
        <v>3200</v>
      </c>
      <c r="K5" s="6">
        <v>4300</v>
      </c>
      <c r="L5" s="6">
        <v>4400</v>
      </c>
      <c r="M5" s="6">
        <v>4500</v>
      </c>
      <c r="N5" s="6">
        <f>SUM(B5:M5)</f>
        <v>43200</v>
      </c>
    </row>
    <row r="6" spans="1:14" ht="16.5" thickBot="1" x14ac:dyDescent="0.25">
      <c r="A6" s="7" t="s">
        <v>18</v>
      </c>
      <c r="B6" s="5">
        <v>4500</v>
      </c>
      <c r="C6" s="5">
        <v>5000</v>
      </c>
      <c r="D6" s="5">
        <v>5500</v>
      </c>
      <c r="E6" s="5">
        <v>5500</v>
      </c>
      <c r="F6" s="5">
        <v>6000</v>
      </c>
      <c r="G6" s="5">
        <v>7500</v>
      </c>
      <c r="H6" s="5">
        <v>8000</v>
      </c>
      <c r="I6" s="5">
        <v>7500</v>
      </c>
      <c r="J6" s="5">
        <v>6000</v>
      </c>
      <c r="K6" s="6">
        <v>5500</v>
      </c>
      <c r="L6" s="6">
        <v>5000</v>
      </c>
      <c r="M6" s="6">
        <v>5000</v>
      </c>
      <c r="N6" s="6">
        <f>SUM(B6:M6)</f>
        <v>71000</v>
      </c>
    </row>
    <row r="7" spans="1:14" ht="16.5" thickBot="1" x14ac:dyDescent="0.25">
      <c r="A7" s="7" t="s">
        <v>19</v>
      </c>
      <c r="B7" s="5">
        <v>19000</v>
      </c>
      <c r="C7" s="5">
        <v>19000</v>
      </c>
      <c r="D7" s="5">
        <v>19000</v>
      </c>
      <c r="E7" s="5">
        <v>18500</v>
      </c>
      <c r="F7" s="5">
        <v>18000</v>
      </c>
      <c r="G7" s="5">
        <v>17500</v>
      </c>
      <c r="H7" s="5">
        <v>16000</v>
      </c>
      <c r="I7" s="5">
        <v>16000</v>
      </c>
      <c r="J7" s="5">
        <v>17500</v>
      </c>
      <c r="K7" s="6">
        <v>18000</v>
      </c>
      <c r="L7" s="6">
        <v>18500</v>
      </c>
      <c r="M7" s="6">
        <v>19000</v>
      </c>
      <c r="N7" s="6">
        <f>SUM(B7:M7)</f>
        <v>216000</v>
      </c>
    </row>
    <row r="8" spans="1:14" ht="21" customHeight="1" thickBot="1" x14ac:dyDescent="0.25">
      <c r="A8" s="8" t="s">
        <v>20</v>
      </c>
      <c r="B8" s="19" t="s">
        <v>21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9">
        <f>SUM(N3:N7)</f>
        <v>353600</v>
      </c>
    </row>
    <row r="9" spans="1:14" ht="30.75" customHeight="1" thickBot="1" x14ac:dyDescent="0.25">
      <c r="A9" s="10" t="s">
        <v>22</v>
      </c>
      <c r="B9" s="20">
        <f>G16</f>
        <v>2963400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s="12" customFormat="1" ht="39.75" customHeight="1" thickBot="1" x14ac:dyDescent="0.3">
      <c r="A10" s="11" t="s">
        <v>23</v>
      </c>
      <c r="B10" s="21" t="s">
        <v>24</v>
      </c>
      <c r="C10" s="21"/>
      <c r="D10" s="21"/>
      <c r="E10" s="21" t="s">
        <v>36</v>
      </c>
      <c r="F10" s="21"/>
      <c r="G10" s="21" t="s">
        <v>25</v>
      </c>
      <c r="H10" s="21"/>
      <c r="I10" s="22" t="s">
        <v>26</v>
      </c>
      <c r="J10" s="22"/>
      <c r="K10" s="22"/>
      <c r="L10" s="22"/>
      <c r="M10" s="22"/>
      <c r="N10" s="22"/>
    </row>
    <row r="11" spans="1:14" s="12" customFormat="1" ht="33" customHeight="1" thickBot="1" x14ac:dyDescent="0.3">
      <c r="A11" s="13" t="s">
        <v>15</v>
      </c>
      <c r="B11" s="23">
        <v>12</v>
      </c>
      <c r="C11" s="23"/>
      <c r="D11" s="23"/>
      <c r="E11" s="24">
        <v>14400</v>
      </c>
      <c r="F11" s="24"/>
      <c r="G11" s="25">
        <f>E11*B11</f>
        <v>172800</v>
      </c>
      <c r="H11" s="25"/>
      <c r="I11" s="26" t="s">
        <v>27</v>
      </c>
      <c r="J11" s="26"/>
      <c r="K11" s="26"/>
      <c r="L11" s="26"/>
      <c r="M11" s="26"/>
      <c r="N11" s="26"/>
    </row>
    <row r="12" spans="1:14" s="14" customFormat="1" ht="27" customHeight="1" thickBot="1" x14ac:dyDescent="0.3">
      <c r="A12" s="13" t="s">
        <v>16</v>
      </c>
      <c r="B12" s="23">
        <v>8</v>
      </c>
      <c r="C12" s="23"/>
      <c r="D12" s="23"/>
      <c r="E12" s="27">
        <v>9000</v>
      </c>
      <c r="F12" s="27"/>
      <c r="G12" s="25">
        <f>E12*B12</f>
        <v>72000</v>
      </c>
      <c r="H12" s="25"/>
      <c r="I12" s="26" t="s">
        <v>28</v>
      </c>
      <c r="J12" s="26"/>
      <c r="K12" s="26"/>
      <c r="L12" s="26"/>
      <c r="M12" s="26"/>
      <c r="N12" s="26"/>
    </row>
    <row r="13" spans="1:14" s="14" customFormat="1" ht="30.75" customHeight="1" thickBot="1" x14ac:dyDescent="0.3">
      <c r="A13" s="13" t="s">
        <v>29</v>
      </c>
      <c r="B13" s="23">
        <v>3</v>
      </c>
      <c r="C13" s="23"/>
      <c r="D13" s="23"/>
      <c r="E13" s="27">
        <v>43200</v>
      </c>
      <c r="F13" s="27"/>
      <c r="G13" s="25">
        <f>E13*B13</f>
        <v>129600</v>
      </c>
      <c r="H13" s="25"/>
      <c r="I13" s="28" t="s">
        <v>30</v>
      </c>
      <c r="J13" s="28"/>
      <c r="K13" s="28"/>
      <c r="L13" s="28"/>
      <c r="M13" s="28"/>
      <c r="N13" s="28"/>
    </row>
    <row r="14" spans="1:14" s="14" customFormat="1" ht="30.75" customHeight="1" thickBot="1" x14ac:dyDescent="0.3">
      <c r="A14" s="15" t="s">
        <v>31</v>
      </c>
      <c r="B14" s="23">
        <v>3</v>
      </c>
      <c r="C14" s="23"/>
      <c r="D14" s="23"/>
      <c r="E14" s="27">
        <v>71000</v>
      </c>
      <c r="F14" s="27"/>
      <c r="G14" s="25">
        <f>E14*B14</f>
        <v>213000</v>
      </c>
      <c r="H14" s="25"/>
      <c r="I14" s="28" t="s">
        <v>32</v>
      </c>
      <c r="J14" s="28"/>
      <c r="K14" s="28"/>
      <c r="L14" s="28"/>
      <c r="M14" s="28"/>
      <c r="N14" s="28"/>
    </row>
    <row r="15" spans="1:14" s="14" customFormat="1" ht="30.75" customHeight="1" thickBot="1" x14ac:dyDescent="0.3">
      <c r="A15" s="15" t="s">
        <v>19</v>
      </c>
      <c r="B15" s="23">
        <v>11</v>
      </c>
      <c r="C15" s="23"/>
      <c r="D15" s="23"/>
      <c r="E15" s="27">
        <v>216000</v>
      </c>
      <c r="F15" s="27"/>
      <c r="G15" s="25">
        <f>E15*B15</f>
        <v>2376000</v>
      </c>
      <c r="H15" s="25"/>
      <c r="I15" s="28" t="s">
        <v>33</v>
      </c>
      <c r="J15" s="28"/>
      <c r="K15" s="28"/>
      <c r="L15" s="28"/>
      <c r="M15" s="28"/>
      <c r="N15" s="28"/>
    </row>
    <row r="16" spans="1:14" s="14" customFormat="1" ht="45.75" customHeight="1" thickBot="1" x14ac:dyDescent="0.3">
      <c r="A16" s="16" t="s">
        <v>20</v>
      </c>
      <c r="B16" s="29" t="s">
        <v>34</v>
      </c>
      <c r="C16" s="29"/>
      <c r="D16" s="29"/>
      <c r="E16" s="29"/>
      <c r="F16" s="29"/>
      <c r="G16" s="30">
        <f>SUM(G11:G15)</f>
        <v>2963400</v>
      </c>
      <c r="H16" s="30"/>
      <c r="I16" s="28" t="s">
        <v>35</v>
      </c>
      <c r="J16" s="28"/>
      <c r="K16" s="28"/>
      <c r="L16" s="28"/>
      <c r="M16" s="28"/>
      <c r="N16" s="28"/>
    </row>
    <row r="19" ht="8.25" customHeight="1" x14ac:dyDescent="0.2"/>
  </sheetData>
  <mergeCells count="31">
    <mergeCell ref="B15:D15"/>
    <mergeCell ref="E15:F15"/>
    <mergeCell ref="G15:H15"/>
    <mergeCell ref="I15:N15"/>
    <mergeCell ref="B16:F16"/>
    <mergeCell ref="G16:H16"/>
    <mergeCell ref="I16:N16"/>
    <mergeCell ref="B13:D13"/>
    <mergeCell ref="E13:F13"/>
    <mergeCell ref="G13:H13"/>
    <mergeCell ref="I13:N13"/>
    <mergeCell ref="B14:D14"/>
    <mergeCell ref="E14:F14"/>
    <mergeCell ref="G14:H14"/>
    <mergeCell ref="I14:N14"/>
    <mergeCell ref="B11:D11"/>
    <mergeCell ref="E11:F11"/>
    <mergeCell ref="G11:H11"/>
    <mergeCell ref="I11:N11"/>
    <mergeCell ref="B12:D12"/>
    <mergeCell ref="E12:F12"/>
    <mergeCell ref="G12:H12"/>
    <mergeCell ref="I12:N12"/>
    <mergeCell ref="A1:A2"/>
    <mergeCell ref="B1:N1"/>
    <mergeCell ref="B8:M8"/>
    <mergeCell ref="B9:N9"/>
    <mergeCell ref="B10:D10"/>
    <mergeCell ref="E10:F10"/>
    <mergeCell ref="G10:H10"/>
    <mergeCell ref="I10:N10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"/>
  <sheetViews>
    <sheetView workbookViewId="0" xr3:uid="{958C4451-9541-5A59-BF78-D2F731DF1C81}"/>
  </sheetViews>
  <sheetFormatPr defaultRowHeight="15" x14ac:dyDescent="0.2"/>
  <cols>
    <col min="1" max="1024" width="8.0898437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"/>
  <sheetViews>
    <sheetView workbookViewId="0" xr3:uid="{842E5F09-E766-5B8D-85AF-A39847EA96FD}"/>
  </sheetViews>
  <sheetFormatPr defaultRowHeight="15" x14ac:dyDescent="0.2"/>
  <cols>
    <col min="1" max="1024" width="8.08984375" style="1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</TotalTime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2016 PAZARLAMA-SATIŞ HEDEFİ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Çelik</dc:creator>
  <cp:lastModifiedBy>X</cp:lastModifiedBy>
  <cp:revision>1</cp:revision>
  <dcterms:created xsi:type="dcterms:W3CDTF">2018-06-21T01:00:24Z</dcterms:created>
  <dcterms:modified xsi:type="dcterms:W3CDTF">2018-06-21T01:00:24Z</dcterms:modified>
</cp:coreProperties>
</file>